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DRY WIELKIE\CEDRY WIELKIE_PRACA\2020\19_senior plus wyposażenie\SIWZ\3_do ogłoszenia\"/>
    </mc:Choice>
  </mc:AlternateContent>
  <bookViews>
    <workbookView xWindow="-105" yWindow="-105" windowWidth="19425" windowHeight="1042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5" i="1"/>
  <c r="H33" i="1" l="1"/>
  <c r="H17" i="1"/>
  <c r="H39" i="1"/>
  <c r="H9" i="1"/>
</calcChain>
</file>

<file path=xl/comments1.xml><?xml version="1.0" encoding="utf-8"?>
<comments xmlns="http://schemas.openxmlformats.org/spreadsheetml/2006/main">
  <authors>
    <author>komp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komp:</t>
        </r>
        <r>
          <rPr>
            <sz val="9"/>
            <color indexed="81"/>
            <rFont val="Tahoma"/>
            <family val="2"/>
            <charset val="238"/>
          </rPr>
          <t xml:space="preserve">
Brakuje jednostek miary i ilości sprzętu od 28 - 31.</t>
        </r>
      </text>
    </comment>
  </commentList>
</comments>
</file>

<file path=xl/sharedStrings.xml><?xml version="1.0" encoding="utf-8"?>
<sst xmlns="http://schemas.openxmlformats.org/spreadsheetml/2006/main" count="125" uniqueCount="89">
  <si>
    <t>pomieszczenie ogólnodostępne wyposażone w stoły i krzesła pełniące funkcję sali spotkań,</t>
  </si>
  <si>
    <t>wydzielone miejsce pełniące funkcję szatni dla seniorów</t>
  </si>
  <si>
    <t>pomieszczenie do zajęć rehabilitacyjno-ruchowych wyposażone w drabinki, materace oraz inne niezbędne wyposażenie stosownie do wieku uczestników</t>
  </si>
  <si>
    <t>pomieszczenie klubowe wyposażone w sprzęt RTV, komputer z dostępem do Internetu, kanapy i fotele</t>
  </si>
  <si>
    <t>łazienka wyposażona w 2 toalety (dla kobiet i mężczyzn) i umywalkę,</t>
  </si>
  <si>
    <t>pomieszczenie kuchenne, wyposażone w sprzęty, urządzenia i naczynia do przygotowania i spożycia posiłku,</t>
  </si>
  <si>
    <t>wyposażenie</t>
  </si>
  <si>
    <t>ilość</t>
  </si>
  <si>
    <t>j.m.</t>
  </si>
  <si>
    <t>kpl</t>
  </si>
  <si>
    <t>szt.</t>
  </si>
  <si>
    <t>pomieszczenia</t>
  </si>
  <si>
    <t>RAZEM</t>
  </si>
  <si>
    <t>Blat wykonany z płyty laminowanej o gr. min 18 mm wykończonej obrzeżem PCV o gr. 2 mm. Nogi kwadratowe o grubości min. 30x30 mm. Metalowa rama koloru szarego pod blatem wykonana z profilu kwadratowego o przekroju 40x20 mm. Zatyczki chroniące podłogę przed zarysowaniem. Kolor blatu : bukowy</t>
  </si>
  <si>
    <t xml:space="preserve">Biurko- wykonane z płyty laminowanej w tonacji buku o grubości min 18 mm. Wymiary min. 80x60x76 cm. Wyposażone w szufladę. Wymiar frontu szuflady min. 46x11 cm. Wymiar wewn. szuflady min.40,5 x43x9 cm.  Krzesło obrotowe wykonane z tworzywa sztucznego. Stelaż wyposażony w kółka i mechanizm regulacji wysokości. Wymiar siedziska min. 46x42 cm. Wyskość siedziska od 38 do 51 cm. </t>
  </si>
  <si>
    <t>Wykonane z wytrzymałej tkaniny syntetycznej. Stelaż wykonany z rury płaskoowalnej chromowanej o średnicy min 25 mm. Siedisko i oparcie tapicerowane. Szerokość siedziska min. 38 cm. Kolor takniny szary.</t>
  </si>
  <si>
    <t>Pedałowy kosz. Materiał: stal nierdzewna. Wewnętrzny pojemnik wykonany z trwałego tworzywa sztucznego. Wyposażony w specjalny uchwyt ułatwiający przenoszenie oraz wolno opadajacą pokrywę. Pojemność min. 5 l. Wymiary min. 20x28,5 cm. Waga max. 2 kg.</t>
  </si>
  <si>
    <t>Płyta laminowana o grubości 18 mm. W odcieniu bukowym, z trwałym obrzeżem ABS o grubości min. 2 mm. Wyposażona w 9 półek, w tym conajmniej 5 z regulacją wysokości. Wymiary min. 140x48x212 cm.</t>
  </si>
  <si>
    <t xml:space="preserve">Talerz płaski śr min. 23 cm, talerz deserowy mały śr min. 15 cm, kubek śr. min 7 cm, wys. min. 8,5 cm poj min. 250 ml., miseczka obiadowa śr. min 13 cm, wysokość min. 7 cm, pojemność min 500 ml., talerzyk deserowy średnica min. 19 cm, filiżanka wysokośc min. 6 cm, średnica min. 8 cm, pojemność min 220 ml, podstawka średnica min. 14 cm. (KOLOR NACZYŃ: BIAŁY) Sztućce: łyżka dł min 19cm, widelec dł. min 19 cm., nóż dł min. 20 cm, łyżeczka dł. min. 14 cm. (WYKOŃCZENIE:  METAL) </t>
  </si>
  <si>
    <t>Wyposażony w abudowaną grzałkę, wskaźnik poziomu płynu w zbiorniku , termostat bezpieczeństwa i bezkroplowy kranik. Czas zagotowania płynów max 40 min, zkres regulacji termostatu min. Od 30- 100 o C, zasilanie 230 V, moc min. 2,4 KW, średnica min. 23 cm, wysokość min. 45 cm, pojemność min. 10 l.</t>
  </si>
  <si>
    <t>Wykonany z tworzywa sztucznego koloru białego, pojemność min. 1 l, wymiary min. 17x10,5x12,5 cm, waga max. 0,40 kg.</t>
  </si>
  <si>
    <t>Wkonany z tworzywa sztucznego w kolorze baiłym, wyposażony w wizjer do kontroli stanu ręczników oraz plastikowy zamek i klucz, przykręcany do ściany, wymiary min.27x13x27 cm, waga max 1 kg,</t>
  </si>
  <si>
    <t>Wykonany z tworzywa sztucznego koloru szarego Ręcznie otwierana pokrywa z dwoma opcjami otwierania w dół do małych odpadów i w górę do większych. Kolor szary. Wymiary min. 29x37x65 cm. Pojemność min. 50 l.</t>
  </si>
  <si>
    <t>Siedzisko z pianki na drewnianym stelażu. Pokryte tkaniną. Na okrągłych nóżkach aluminiowych z końcówkami z tworzywa. Końcówki nóżek wykręcoane , co umożliwia zwiększenie wysokości mebla. Wysokość siedziska min 47 cm, głębokość siedziska min. 52 cm. Wymiary min. 145x76x92 cm. Kolor tkaniny szary.</t>
  </si>
  <si>
    <t>Siedzisko z pianki na drewnianym stelażu. Pokryte tkaniną. Na okrągłych nóżkach aluminiowych z końcówkami z tworzywa. Końcówki nóżek wykręcoane , co umożliwia zwiększenie wysokości mebla. Wysokość siedziska min 47 cm, głębokość siedziska min. 52 cm. Wymiary min.87x76x92 cm. Kolor tkaniny szary.</t>
  </si>
  <si>
    <t>Wykonany z pianki, pokryty łatwą do utrzymania czystości tkaniną PCV wolną od ftalanów, wymiar 200x85x8 cm.</t>
  </si>
  <si>
    <t>Gruby 80 cm, kształtka rehabilitacyjna śr min. 40 cm, dł. min. 80 cm</t>
  </si>
  <si>
    <t>wypełniona granulatem, dopasowująca się do osoby siedzącej, wykonana z materiału PCV bez wtalanów. Waga max. 6 kg, śr. min 90 cm, wys. min. 70 cm</t>
  </si>
  <si>
    <t>Mata podłogowa x 6 , grubość 0,8 cm, wykonana z materiału PCV, wymiar min. 183x61x0,8 cm.. Koła do treningu ciała x 6 śr. min. 18 cm, szer. min 28 cm.</t>
  </si>
  <si>
    <t>lakierowana, wykonana z drewna iglastego ,nogi muszą posuiadać stopki z gumy, wsporniki stalowe, wszystkie krwędzie zaokrąglone, zaczepy umożliwiające zwieszenie na drabince, drążku lub skrzyni gimnastycznej, dolna belka może służyć jako równoważnia (szer. min. 10 cm), wys. max. 32 cm, dł min. 2 m.</t>
  </si>
  <si>
    <t>Wykonane z miękkiej gumy, wypełnione twardymi kulkami, śr. min 7 cm.</t>
  </si>
  <si>
    <t>Antypoślizgowe nakładki na poręcze, boczna kieszonka, wym. min 79x49x67 cm, odstęp między nóżkami min.67 cm, dł. nóżek max. 50 cm, dł. uchwytów max. 35 cm, waga max. 6 kg</t>
  </si>
  <si>
    <t>Wykonany z trwałego tworzywa sztucznego, wyposażony w zamykaną kluczem komorę na papier, papier toaletowy w rolkach o rozm 18-23 cm, trzpień 4,5-5,5 cm, wizjer kontrolny, ścienny przykręcany, wymiary min. 26x24x13 cm, waga max. 0,7 kg</t>
  </si>
  <si>
    <t>wykonany z tworzywa sztucznego, dł. wieszaka max. 45 cm, szerokość ramion max. 30 mm</t>
  </si>
  <si>
    <t>Kuchnia elektryczna na podstawie otwartej 6 płytowa. Moc płyt co najmniej: 4x2,6kW + 2x2,0kW. Wymiary co najmniej: 1200x700x850 mm. Płyty szybkogrzejne. Kuchnia wykonana ze stali nierdzewnej. Zasilanie piekarników: elektryczne. Gwarancja  co najmniej 12 miesięcy</t>
  </si>
  <si>
    <t>Wymiary (GxSxW)  min 36,3 x 45,2 x 26,2 cm.Pojemność   20 litrów.Funkcje podstawowe   grill, podgrzewanie, zmiękczanie.Moc mikrofal min.  700 W. Moc grilla   min. 1000 W</t>
  </si>
  <si>
    <t>Szafki kuchenne górne oraz dolne z blatem o dł ok 4 m. (w tym: szafka do zabudowy piekarnika, kuchenki, zmywarki oraz zlewozmywaka ( zlewozmywak i bateria po stronie wykonawcy). Ze względu na prace budowlane pomiary należy zweryfikować na miejscu.</t>
  </si>
  <si>
    <t>Zaczepy do montowania do ścian. Drewno lakierowane, wymiary min 90x250 cm</t>
  </si>
  <si>
    <t xml:space="preserve">Szerokość  co najmniej 60 cm, pojemność od 13 do 15 kpl, zużycie wody od 9 l do 12 l/ cykl, szerokość maks 60 cm, poziom hałasu maks 44 db. Klasa energetyczna A+++, silnik interwertowy. Gwarancja  co najmniej 24 miesiące. Wysokość maksymalnie 82 cm, głębokość maksymalnie 56 cm, waga maksymalnie 40 kg, możliwość regulacji wysokości, co najmniej 8 programów zmywania, Zabezpieczenie przeciw pływowe, system koszy. </t>
  </si>
  <si>
    <t>Szczegółowy opis przedmiotu zamówienia</t>
  </si>
  <si>
    <t xml:space="preserve">Od 32 " do 55". HD Ready (lub równoważne). Procesor Triple XD Engine (lub równoważny). Przekątna ekranu min. 32" (80 cm).Format ekranu min. 16/9. Rozdzielczość min. 1366x768 . Optymalizacja obrazu PMI: 300. System dzźwięku stereo. Tuner cyfrowy: DVB-C, DVB-T. Funkcja obrazu: Picture Wizard III (lub równoważny). Komunikacja HDMIx1, USBx1. Roczne zużycie energii KWh- max 40. </t>
  </si>
  <si>
    <t>Laptop o parametrach minimalnych: ekran o przekątnej od 14" do 17,3", procesor Inter Celeron 3855U (lub równoważny), pamięć RAM :4 GB, dysk 500 GB, karta graficzna Intel HD Graphics (lub równoważna), wbudowany napęd optyczny: nagrywarka DVD 8x , super multi, złącza: 1x D-SUB, 1xHDMI, 2xUSB 3.0, 1x USB 2.0, czytnik kart SD, komunikacja: WIFI, bluetooth 4.0, system operacyjny Windows 10 Pro (64 Bit) EDU (lub równoważny), kolor czarny, bateria w zestawie.</t>
  </si>
  <si>
    <t>Lodówka typu side by side. Wymiary: szerokość co najmniej: 92 cm, wysokość co najmniej: 182 cm, Głębokość co najmniej: 72 cm. Sterowanie elektroniczne. Alarm otwartych drzwi. Wymuszona cyrkulacja powietrza. Wbudowana kostkarka do lodu. Lodówka wyposażona w chłodziarkę. System No Frost (lub równoważny). Gwarancja co najmniej 12 miesięcy.</t>
  </si>
  <si>
    <t>Piekarnik multifunckyjny z panelem kontrolnym typu slim. Pojemność  od 80 do 100 l. Technologia Split&amp;Cook umożliwiająca pieczenie dwóch różnych potrwa w dwóch komorach (lub równoważny). Piekarnik przeznaczony do zabudowy. Wyposażona w prowadnice teleskopowe. Klasa energetyczna co najmniej  A+. Termoobieg.  Drzwi wykonane z pełnego szkła. Piekarnik z opcją grill. Dotykowe sterowanie piekarnikiem. Elektroniczny wyświetlacz. Gwarancja  co najmniej 12 miesięcy.</t>
  </si>
  <si>
    <t>Formularz asortymentowo - cenowy</t>
  </si>
  <si>
    <t>Poz. 1. Stół konferencyjny składany 190x100 cm</t>
  </si>
  <si>
    <t>Poz. 2. krzesła konferencyjne</t>
  </si>
  <si>
    <t>Poz. 3. szafa</t>
  </si>
  <si>
    <t>Poz. 4. naczynia w tym: talerze, sztućce, bulionówki, szklanki, fiiżanki + spodki, talerzyki na ciasto</t>
  </si>
  <si>
    <t>Poz. 5. warnik</t>
  </si>
  <si>
    <t>Poz. 6. mikrofala</t>
  </si>
  <si>
    <t>Poz. 7. kosz na śmieci</t>
  </si>
  <si>
    <t>Poz. 8. podajnik na mydło</t>
  </si>
  <si>
    <t>Poz. 9. podajnik na ręczniki</t>
  </si>
  <si>
    <t>Poz. 10. zabudowa kuchenna w tym: zlewozmywak i bateria zlewozmywakowa</t>
  </si>
  <si>
    <t>Załącznik 5 do SIWZ</t>
  </si>
  <si>
    <t>NS: 271.19.2020</t>
  </si>
  <si>
    <t>Kuchnia wyposażenie</t>
  </si>
  <si>
    <t>szt,</t>
  </si>
  <si>
    <t>SUMA BRUTTO:</t>
  </si>
  <si>
    <t>…....................................................................................</t>
  </si>
  <si>
    <t>(podpis przedstawiciela Wykonawcy)</t>
  </si>
  <si>
    <t>kwota jednostkowa netto</t>
  </si>
  <si>
    <t>kwota jednostkowa brutto</t>
  </si>
  <si>
    <t>Wartość całkowita  brutto</t>
  </si>
  <si>
    <t>…....................................................................</t>
  </si>
  <si>
    <t>(Pieczątka Wykonawcy)</t>
  </si>
  <si>
    <t>Poz. 11podajnik na mydło</t>
  </si>
  <si>
    <t>Poz. 12 podajnik na ręczniki papierowe</t>
  </si>
  <si>
    <t>Poz. 13. pojemnik na papier toaletowy</t>
  </si>
  <si>
    <t>Poz. 14. podpórka do wstawania</t>
  </si>
  <si>
    <t>Poz. 15. kosz na śmieci</t>
  </si>
  <si>
    <t>Poz. 16. wieszaki do szatni</t>
  </si>
  <si>
    <t>Poz. 17. materac</t>
  </si>
  <si>
    <t>Poz. 18. gruszka rehabilitacyjna</t>
  </si>
  <si>
    <t xml:space="preserve">Poz. 19. walec </t>
  </si>
  <si>
    <t>Poz. 20. drabinka gimnastyczna pojedyńcza</t>
  </si>
  <si>
    <t xml:space="preserve">Poz. 21. ławka gimnastyczna </t>
  </si>
  <si>
    <t>Poz. 22. zestaw piłek terapeutyczno - sensoryczno - manipulacyjnych</t>
  </si>
  <si>
    <t>Poz. 23. drobne elementy do gimnastyki</t>
  </si>
  <si>
    <t>Poz. 24. telewizor</t>
  </si>
  <si>
    <t>Poz. 25. komputer</t>
  </si>
  <si>
    <t>Poz. 26. biurko z krzesłem</t>
  </si>
  <si>
    <t>Poz. 27. sofa</t>
  </si>
  <si>
    <t>Poz. 28. fotel</t>
  </si>
  <si>
    <t>Poz. 29. ZMYWARKA  do zabudowy</t>
  </si>
  <si>
    <t xml:space="preserve">Poz. 30. Lodówka </t>
  </si>
  <si>
    <t>Poz. 31. Piekarnik do zabudowy</t>
  </si>
  <si>
    <t>Poz. 32. Kuchnia elektryczna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</si>
</sst>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9" xfId="0" applyBorder="1"/>
    <xf numFmtId="2" fontId="0" fillId="0" borderId="0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0" fontId="0" fillId="0" borderId="3" xfId="0" applyBorder="1"/>
    <xf numFmtId="0" fontId="0" fillId="0" borderId="5" xfId="0" applyBorder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/>
    <xf numFmtId="2" fontId="1" fillId="3" borderId="8" xfId="0" applyNumberFormat="1" applyFont="1" applyFill="1" applyBorder="1" applyAlignment="1">
      <alignment horizontal="right" vertical="center"/>
    </xf>
    <xf numFmtId="2" fontId="1" fillId="3" borderId="5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" fillId="2" borderId="11" xfId="0" applyFont="1" applyFill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right" vertical="center"/>
    </xf>
    <xf numFmtId="2" fontId="0" fillId="4" borderId="5" xfId="0" applyNumberFormat="1" applyFill="1" applyBorder="1" applyAlignment="1">
      <alignment horizontal="right" vertical="center"/>
    </xf>
    <xf numFmtId="2" fontId="0" fillId="0" borderId="18" xfId="0" applyNumberFormat="1" applyBorder="1" applyAlignment="1">
      <alignment horizontal="right" vertical="center"/>
    </xf>
    <xf numFmtId="2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wrapText="1"/>
    </xf>
    <xf numFmtId="0" fontId="0" fillId="0" borderId="21" xfId="0" applyBorder="1"/>
    <xf numFmtId="2" fontId="0" fillId="0" borderId="21" xfId="0" applyNumberFormat="1" applyBorder="1" applyAlignment="1">
      <alignment horizontal="right" vertical="center"/>
    </xf>
    <xf numFmtId="2" fontId="0" fillId="0" borderId="20" xfId="0" applyNumberFormat="1" applyBorder="1" applyAlignment="1">
      <alignment horizontal="right" vertical="center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2" fontId="1" fillId="3" borderId="5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2" borderId="3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vertical="center"/>
    </xf>
    <xf numFmtId="0" fontId="1" fillId="0" borderId="0" xfId="0" applyFont="1"/>
    <xf numFmtId="0" fontId="0" fillId="3" borderId="0" xfId="0" applyFill="1"/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2" fontId="0" fillId="0" borderId="30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zoomScale="80" zoomScaleNormal="80" workbookViewId="0">
      <selection activeCell="C42" sqref="C42"/>
    </sheetView>
  </sheetViews>
  <sheetFormatPr defaultRowHeight="15" x14ac:dyDescent="0.25"/>
  <cols>
    <col min="2" max="2" width="75.85546875" customWidth="1"/>
    <col min="3" max="3" width="42.85546875" customWidth="1"/>
    <col min="4" max="4" width="10.42578125" customWidth="1"/>
    <col min="6" max="6" width="15.85546875" customWidth="1"/>
    <col min="7" max="7" width="14.5703125" customWidth="1"/>
    <col min="8" max="8" width="10.5703125" bestFit="1" customWidth="1"/>
    <col min="9" max="9" width="81.85546875" style="15" customWidth="1"/>
  </cols>
  <sheetData>
    <row r="1" spans="2:14" x14ac:dyDescent="0.25">
      <c r="B1" t="s">
        <v>60</v>
      </c>
      <c r="I1" s="32" t="s">
        <v>55</v>
      </c>
    </row>
    <row r="2" spans="2:14" x14ac:dyDescent="0.25">
      <c r="B2" t="s">
        <v>61</v>
      </c>
      <c r="I2" s="32" t="s">
        <v>56</v>
      </c>
    </row>
    <row r="3" spans="2:14" ht="15.75" thickBot="1" x14ac:dyDescent="0.3"/>
    <row r="4" spans="2:14" ht="47.25" customHeight="1" thickBot="1" x14ac:dyDescent="0.3">
      <c r="B4" s="78" t="s">
        <v>44</v>
      </c>
      <c r="C4" s="79"/>
      <c r="D4" s="79"/>
      <c r="E4" s="79"/>
      <c r="F4" s="79"/>
      <c r="G4" s="79"/>
      <c r="H4" s="79"/>
      <c r="I4" s="80"/>
    </row>
    <row r="5" spans="2:14" ht="62.45" customHeight="1" thickBot="1" x14ac:dyDescent="0.3">
      <c r="B5" s="45" t="s">
        <v>11</v>
      </c>
      <c r="C5" s="10" t="s">
        <v>6</v>
      </c>
      <c r="D5" s="10" t="s">
        <v>8</v>
      </c>
      <c r="E5" s="10" t="s">
        <v>7</v>
      </c>
      <c r="F5" s="11" t="s">
        <v>62</v>
      </c>
      <c r="G5" s="11" t="s">
        <v>63</v>
      </c>
      <c r="H5" s="16" t="s">
        <v>64</v>
      </c>
      <c r="I5" s="21" t="s">
        <v>39</v>
      </c>
    </row>
    <row r="6" spans="2:14" ht="73.349999999999994" customHeight="1" x14ac:dyDescent="0.25">
      <c r="B6" s="73" t="s">
        <v>0</v>
      </c>
      <c r="C6" s="40" t="s">
        <v>45</v>
      </c>
      <c r="D6" s="64" t="s">
        <v>10</v>
      </c>
      <c r="E6" s="64">
        <v>3</v>
      </c>
      <c r="F6" s="57"/>
      <c r="G6" s="65"/>
      <c r="H6" s="25"/>
      <c r="I6" s="26" t="s">
        <v>13</v>
      </c>
    </row>
    <row r="7" spans="2:14" ht="45" x14ac:dyDescent="0.25">
      <c r="B7" s="74"/>
      <c r="C7" s="27" t="s">
        <v>46</v>
      </c>
      <c r="D7" s="46" t="s">
        <v>10</v>
      </c>
      <c r="E7" s="46">
        <v>20</v>
      </c>
      <c r="F7" s="58"/>
      <c r="G7" s="28"/>
      <c r="H7" s="29"/>
      <c r="I7" s="30" t="s">
        <v>15</v>
      </c>
    </row>
    <row r="8" spans="2:14" ht="49.7" customHeight="1" x14ac:dyDescent="0.25">
      <c r="B8" s="74"/>
      <c r="C8" s="27" t="s">
        <v>47</v>
      </c>
      <c r="D8" s="46" t="s">
        <v>9</v>
      </c>
      <c r="E8" s="46">
        <v>1</v>
      </c>
      <c r="F8" s="58"/>
      <c r="G8" s="28"/>
      <c r="H8" s="29"/>
      <c r="I8" s="30" t="s">
        <v>17</v>
      </c>
    </row>
    <row r="9" spans="2:14" ht="17.25" customHeight="1" thickBot="1" x14ac:dyDescent="0.3">
      <c r="B9" s="75"/>
      <c r="C9" s="69" t="s">
        <v>12</v>
      </c>
      <c r="D9" s="69"/>
      <c r="E9" s="69"/>
      <c r="F9" s="69"/>
      <c r="G9" s="70"/>
      <c r="H9" s="14">
        <f>SUM(H6:H8)</f>
        <v>0</v>
      </c>
      <c r="I9" s="20"/>
    </row>
    <row r="10" spans="2:14" ht="90" x14ac:dyDescent="0.25">
      <c r="B10" s="68" t="s">
        <v>5</v>
      </c>
      <c r="C10" s="47" t="s">
        <v>48</v>
      </c>
      <c r="D10" s="49" t="s">
        <v>9</v>
      </c>
      <c r="E10" s="46">
        <v>20</v>
      </c>
      <c r="F10" s="57"/>
      <c r="G10" s="24"/>
      <c r="H10" s="25"/>
      <c r="I10" s="31" t="s">
        <v>18</v>
      </c>
      <c r="N10" s="3"/>
    </row>
    <row r="11" spans="2:14" ht="60" x14ac:dyDescent="0.25">
      <c r="B11" s="68"/>
      <c r="C11" s="3" t="s">
        <v>49</v>
      </c>
      <c r="D11" s="46" t="s">
        <v>10</v>
      </c>
      <c r="E11" s="46">
        <v>1</v>
      </c>
      <c r="F11" s="59"/>
      <c r="G11" s="4"/>
      <c r="H11" s="5"/>
      <c r="I11" s="30" t="s">
        <v>19</v>
      </c>
    </row>
    <row r="12" spans="2:14" ht="30" x14ac:dyDescent="0.25">
      <c r="B12" s="68"/>
      <c r="C12" s="3" t="s">
        <v>50</v>
      </c>
      <c r="D12" s="46" t="s">
        <v>10</v>
      </c>
      <c r="E12" s="46">
        <v>1</v>
      </c>
      <c r="F12" s="59"/>
      <c r="G12" s="4"/>
      <c r="H12" s="5"/>
      <c r="I12" s="30" t="s">
        <v>35</v>
      </c>
    </row>
    <row r="13" spans="2:14" ht="45" x14ac:dyDescent="0.25">
      <c r="B13" s="68"/>
      <c r="C13" s="3" t="s">
        <v>51</v>
      </c>
      <c r="D13" s="46" t="s">
        <v>10</v>
      </c>
      <c r="E13" s="46">
        <v>1</v>
      </c>
      <c r="F13" s="59"/>
      <c r="G13" s="4"/>
      <c r="H13" s="5"/>
      <c r="I13" s="19" t="s">
        <v>22</v>
      </c>
    </row>
    <row r="14" spans="2:14" ht="30" x14ac:dyDescent="0.25">
      <c r="B14" s="68"/>
      <c r="C14" s="3" t="s">
        <v>52</v>
      </c>
      <c r="D14" s="46" t="s">
        <v>10</v>
      </c>
      <c r="E14" s="46">
        <v>1</v>
      </c>
      <c r="F14" s="59"/>
      <c r="G14" s="4"/>
      <c r="H14" s="5"/>
      <c r="I14" s="17" t="s">
        <v>20</v>
      </c>
    </row>
    <row r="15" spans="2:14" ht="45" x14ac:dyDescent="0.25">
      <c r="B15" s="68"/>
      <c r="C15" s="3" t="s">
        <v>53</v>
      </c>
      <c r="D15" s="46" t="s">
        <v>10</v>
      </c>
      <c r="E15" s="46">
        <v>1</v>
      </c>
      <c r="F15" s="59"/>
      <c r="G15" s="4"/>
      <c r="H15" s="5"/>
      <c r="I15" s="17" t="s">
        <v>21</v>
      </c>
    </row>
    <row r="16" spans="2:14" ht="45" x14ac:dyDescent="0.25">
      <c r="B16" s="68"/>
      <c r="C16" s="48" t="s">
        <v>54</v>
      </c>
      <c r="D16" s="50" t="s">
        <v>10</v>
      </c>
      <c r="E16" s="50">
        <v>1</v>
      </c>
      <c r="F16" s="60"/>
      <c r="G16" s="22"/>
      <c r="H16" s="23"/>
      <c r="I16" s="18" t="s">
        <v>36</v>
      </c>
    </row>
    <row r="17" spans="2:9" ht="15.75" thickBot="1" x14ac:dyDescent="0.3">
      <c r="B17" s="68"/>
      <c r="C17" s="77" t="s">
        <v>12</v>
      </c>
      <c r="D17" s="77"/>
      <c r="E17" s="77"/>
      <c r="F17" s="77"/>
      <c r="G17" s="77"/>
      <c r="H17" s="13">
        <f>SUM(H10:H16)</f>
        <v>0</v>
      </c>
      <c r="I17" s="20"/>
    </row>
    <row r="18" spans="2:9" ht="30" x14ac:dyDescent="0.25">
      <c r="B18" s="73" t="s">
        <v>4</v>
      </c>
      <c r="C18" s="35" t="s">
        <v>67</v>
      </c>
      <c r="D18" s="64" t="s">
        <v>10</v>
      </c>
      <c r="E18" s="64">
        <v>1</v>
      </c>
      <c r="F18" s="59"/>
      <c r="G18" s="4"/>
      <c r="H18" s="5"/>
      <c r="I18" s="17" t="s">
        <v>20</v>
      </c>
    </row>
    <row r="19" spans="2:9" ht="45" x14ac:dyDescent="0.25">
      <c r="B19" s="74"/>
      <c r="C19" s="3" t="s">
        <v>68</v>
      </c>
      <c r="D19" s="46" t="s">
        <v>10</v>
      </c>
      <c r="E19" s="46">
        <v>1</v>
      </c>
      <c r="F19" s="59"/>
      <c r="G19" s="4"/>
      <c r="H19" s="5"/>
      <c r="I19" s="17" t="s">
        <v>21</v>
      </c>
    </row>
    <row r="20" spans="2:9" ht="45" x14ac:dyDescent="0.25">
      <c r="B20" s="74"/>
      <c r="C20" s="3" t="s">
        <v>69</v>
      </c>
      <c r="D20" s="46" t="s">
        <v>10</v>
      </c>
      <c r="E20" s="46">
        <v>2</v>
      </c>
      <c r="F20" s="59"/>
      <c r="G20" s="4"/>
      <c r="H20" s="5"/>
      <c r="I20" s="17" t="s">
        <v>32</v>
      </c>
    </row>
    <row r="21" spans="2:9" ht="45" x14ac:dyDescent="0.25">
      <c r="B21" s="74"/>
      <c r="C21" s="3" t="s">
        <v>70</v>
      </c>
      <c r="D21" s="46" t="s">
        <v>10</v>
      </c>
      <c r="E21" s="46">
        <v>1</v>
      </c>
      <c r="F21" s="59"/>
      <c r="G21" s="4"/>
      <c r="H21" s="5"/>
      <c r="I21" s="17" t="s">
        <v>31</v>
      </c>
    </row>
    <row r="22" spans="2:9" ht="60" x14ac:dyDescent="0.25">
      <c r="B22" s="74"/>
      <c r="C22" s="3" t="s">
        <v>71</v>
      </c>
      <c r="D22" s="46" t="s">
        <v>10</v>
      </c>
      <c r="E22" s="46">
        <v>1</v>
      </c>
      <c r="F22" s="59"/>
      <c r="G22" s="4"/>
      <c r="H22" s="5"/>
      <c r="I22" s="17" t="s">
        <v>16</v>
      </c>
    </row>
    <row r="23" spans="2:9" ht="15.75" thickBot="1" x14ac:dyDescent="0.3">
      <c r="B23" s="75"/>
      <c r="C23" s="69" t="s">
        <v>12</v>
      </c>
      <c r="D23" s="69"/>
      <c r="E23" s="69"/>
      <c r="F23" s="69"/>
      <c r="G23" s="70"/>
      <c r="H23" s="12">
        <f>SUM(H18:H22)</f>
        <v>0</v>
      </c>
      <c r="I23" s="20"/>
    </row>
    <row r="24" spans="2:9" ht="30" x14ac:dyDescent="0.25">
      <c r="B24" s="71" t="s">
        <v>1</v>
      </c>
      <c r="C24" s="3" t="s">
        <v>72</v>
      </c>
      <c r="D24" s="46" t="s">
        <v>10</v>
      </c>
      <c r="E24" s="46">
        <v>2</v>
      </c>
      <c r="F24" s="59"/>
      <c r="G24" s="6"/>
      <c r="H24" s="7"/>
      <c r="I24" s="17" t="s">
        <v>33</v>
      </c>
    </row>
    <row r="25" spans="2:9" ht="15.75" thickBot="1" x14ac:dyDescent="0.3">
      <c r="B25" s="72"/>
      <c r="C25" s="69" t="s">
        <v>12</v>
      </c>
      <c r="D25" s="69"/>
      <c r="E25" s="69"/>
      <c r="F25" s="69"/>
      <c r="G25" s="70"/>
      <c r="H25" s="13">
        <f>SUM(H24)</f>
        <v>0</v>
      </c>
      <c r="I25" s="20"/>
    </row>
    <row r="26" spans="2:9" ht="30" x14ac:dyDescent="0.25">
      <c r="B26" s="68" t="s">
        <v>2</v>
      </c>
      <c r="C26" s="3" t="s">
        <v>73</v>
      </c>
      <c r="D26" s="46" t="s">
        <v>10</v>
      </c>
      <c r="E26" s="46">
        <v>3</v>
      </c>
      <c r="F26" s="59"/>
      <c r="G26" s="4"/>
      <c r="H26" s="5"/>
      <c r="I26" s="17" t="s">
        <v>25</v>
      </c>
    </row>
    <row r="27" spans="2:9" ht="30" x14ac:dyDescent="0.25">
      <c r="B27" s="68"/>
      <c r="C27" s="51" t="s">
        <v>74</v>
      </c>
      <c r="D27" s="46" t="s">
        <v>10</v>
      </c>
      <c r="E27" s="46">
        <v>1</v>
      </c>
      <c r="F27" s="59"/>
      <c r="G27" s="4"/>
      <c r="H27" s="5"/>
      <c r="I27" s="17" t="s">
        <v>27</v>
      </c>
    </row>
    <row r="28" spans="2:9" x14ac:dyDescent="0.25">
      <c r="B28" s="68"/>
      <c r="C28" s="51" t="s">
        <v>75</v>
      </c>
      <c r="D28" s="46" t="s">
        <v>10</v>
      </c>
      <c r="E28" s="46">
        <v>1</v>
      </c>
      <c r="F28" s="59"/>
      <c r="G28" s="4"/>
      <c r="H28" s="5"/>
      <c r="I28" s="17" t="s">
        <v>26</v>
      </c>
    </row>
    <row r="29" spans="2:9" x14ac:dyDescent="0.25">
      <c r="B29" s="68"/>
      <c r="C29" s="51" t="s">
        <v>76</v>
      </c>
      <c r="D29" s="46" t="s">
        <v>10</v>
      </c>
      <c r="E29" s="46">
        <v>2</v>
      </c>
      <c r="F29" s="59"/>
      <c r="G29" s="4"/>
      <c r="H29" s="5"/>
      <c r="I29" s="17" t="s">
        <v>37</v>
      </c>
    </row>
    <row r="30" spans="2:9" ht="60" x14ac:dyDescent="0.25">
      <c r="B30" s="68"/>
      <c r="C30" s="51" t="s">
        <v>77</v>
      </c>
      <c r="D30" s="46" t="s">
        <v>10</v>
      </c>
      <c r="E30" s="46">
        <v>1</v>
      </c>
      <c r="F30" s="59"/>
      <c r="G30" s="4"/>
      <c r="H30" s="5"/>
      <c r="I30" s="17" t="s">
        <v>29</v>
      </c>
    </row>
    <row r="31" spans="2:9" ht="30" x14ac:dyDescent="0.25">
      <c r="B31" s="68"/>
      <c r="C31" s="51" t="s">
        <v>78</v>
      </c>
      <c r="D31" s="46" t="s">
        <v>9</v>
      </c>
      <c r="E31" s="46">
        <v>1</v>
      </c>
      <c r="F31" s="59"/>
      <c r="G31" s="4"/>
      <c r="H31" s="5"/>
      <c r="I31" s="17" t="s">
        <v>30</v>
      </c>
    </row>
    <row r="32" spans="2:9" ht="30" x14ac:dyDescent="0.25">
      <c r="B32" s="68"/>
      <c r="C32" s="52" t="s">
        <v>79</v>
      </c>
      <c r="D32" s="46" t="s">
        <v>9</v>
      </c>
      <c r="E32" s="46">
        <v>1</v>
      </c>
      <c r="F32" s="59"/>
      <c r="G32" s="4"/>
      <c r="H32" s="5"/>
      <c r="I32" s="17" t="s">
        <v>28</v>
      </c>
    </row>
    <row r="33" spans="2:9" ht="15.75" thickBot="1" x14ac:dyDescent="0.3">
      <c r="B33" s="76"/>
      <c r="C33" s="69" t="s">
        <v>12</v>
      </c>
      <c r="D33" s="69"/>
      <c r="E33" s="69"/>
      <c r="F33" s="69"/>
      <c r="G33" s="70"/>
      <c r="H33" s="12">
        <f>SUM(H26:H32)</f>
        <v>0</v>
      </c>
      <c r="I33" s="20"/>
    </row>
    <row r="34" spans="2:9" ht="75" x14ac:dyDescent="0.25">
      <c r="B34" s="67" t="s">
        <v>3</v>
      </c>
      <c r="C34" s="3" t="s">
        <v>80</v>
      </c>
      <c r="D34" s="53" t="s">
        <v>10</v>
      </c>
      <c r="E34" s="53">
        <v>1</v>
      </c>
      <c r="F34" s="61"/>
      <c r="G34" s="1"/>
      <c r="H34" s="8"/>
      <c r="I34" s="17" t="s">
        <v>40</v>
      </c>
    </row>
    <row r="35" spans="2:9" ht="90" x14ac:dyDescent="0.25">
      <c r="B35" s="68"/>
      <c r="C35" s="3" t="s">
        <v>81</v>
      </c>
      <c r="D35" s="53" t="s">
        <v>10</v>
      </c>
      <c r="E35" s="53">
        <v>1</v>
      </c>
      <c r="F35" s="61"/>
      <c r="G35" s="2"/>
      <c r="H35" s="9"/>
      <c r="I35" s="17" t="s">
        <v>41</v>
      </c>
    </row>
    <row r="36" spans="2:9" ht="75" x14ac:dyDescent="0.25">
      <c r="B36" s="68"/>
      <c r="C36" s="3" t="s">
        <v>82</v>
      </c>
      <c r="D36" s="53" t="s">
        <v>10</v>
      </c>
      <c r="E36" s="53">
        <v>1</v>
      </c>
      <c r="F36" s="61"/>
      <c r="G36" s="2"/>
      <c r="H36" s="9"/>
      <c r="I36" s="17" t="s">
        <v>14</v>
      </c>
    </row>
    <row r="37" spans="2:9" ht="60" x14ac:dyDescent="0.25">
      <c r="B37" s="68"/>
      <c r="C37" s="3" t="s">
        <v>83</v>
      </c>
      <c r="D37" s="53" t="s">
        <v>10</v>
      </c>
      <c r="E37" s="53">
        <v>2</v>
      </c>
      <c r="F37" s="61"/>
      <c r="G37" s="2"/>
      <c r="H37" s="9"/>
      <c r="I37" s="17" t="s">
        <v>23</v>
      </c>
    </row>
    <row r="38" spans="2:9" ht="60" x14ac:dyDescent="0.25">
      <c r="B38" s="68"/>
      <c r="C38" s="3" t="s">
        <v>84</v>
      </c>
      <c r="D38" s="53" t="s">
        <v>10</v>
      </c>
      <c r="E38" s="53">
        <v>2</v>
      </c>
      <c r="F38" s="61"/>
      <c r="G38" s="2"/>
      <c r="H38" s="9"/>
      <c r="I38" s="17" t="s">
        <v>24</v>
      </c>
    </row>
    <row r="39" spans="2:9" x14ac:dyDescent="0.25">
      <c r="B39" s="68"/>
      <c r="C39" s="69" t="s">
        <v>12</v>
      </c>
      <c r="D39" s="69"/>
      <c r="E39" s="69"/>
      <c r="F39" s="69"/>
      <c r="G39" s="69"/>
      <c r="H39" s="36">
        <f>SUM(H34:H38)</f>
        <v>0</v>
      </c>
      <c r="I39" s="17"/>
    </row>
    <row r="40" spans="2:9" ht="75" x14ac:dyDescent="0.25">
      <c r="B40" s="33"/>
      <c r="C40" s="54" t="s">
        <v>85</v>
      </c>
      <c r="D40" s="53" t="s">
        <v>10</v>
      </c>
      <c r="E40" s="53">
        <v>1</v>
      </c>
      <c r="F40" s="62"/>
      <c r="G40" s="37"/>
      <c r="H40" s="38"/>
      <c r="I40" s="42" t="s">
        <v>38</v>
      </c>
    </row>
    <row r="41" spans="2:9" ht="75" x14ac:dyDescent="0.25">
      <c r="B41" s="34" t="s">
        <v>57</v>
      </c>
      <c r="C41" s="3" t="s">
        <v>86</v>
      </c>
      <c r="D41" s="53" t="s">
        <v>58</v>
      </c>
      <c r="E41" s="53">
        <v>1</v>
      </c>
      <c r="F41" s="61"/>
      <c r="G41" s="2"/>
      <c r="H41" s="39"/>
      <c r="I41" s="43" t="s">
        <v>42</v>
      </c>
    </row>
    <row r="42" spans="2:9" ht="93.6" customHeight="1" x14ac:dyDescent="0.25">
      <c r="B42" s="34"/>
      <c r="C42" s="3" t="s">
        <v>87</v>
      </c>
      <c r="D42" s="53" t="s">
        <v>10</v>
      </c>
      <c r="E42" s="53">
        <v>1</v>
      </c>
      <c r="F42" s="61"/>
      <c r="G42" s="2"/>
      <c r="H42" s="39"/>
      <c r="I42" s="43" t="s">
        <v>43</v>
      </c>
    </row>
    <row r="43" spans="2:9" ht="60" x14ac:dyDescent="0.25">
      <c r="B43" s="35"/>
      <c r="C43" s="3" t="s">
        <v>88</v>
      </c>
      <c r="D43" s="53" t="s">
        <v>10</v>
      </c>
      <c r="E43" s="53">
        <v>1</v>
      </c>
      <c r="F43" s="63"/>
      <c r="G43" s="40"/>
      <c r="H43" s="41"/>
      <c r="I43" s="44" t="s">
        <v>34</v>
      </c>
    </row>
    <row r="44" spans="2:9" x14ac:dyDescent="0.25">
      <c r="E44" s="55" t="s">
        <v>59</v>
      </c>
      <c r="F44" s="55"/>
      <c r="H44" s="56"/>
    </row>
    <row r="46" spans="2:9" x14ac:dyDescent="0.25">
      <c r="F46" s="66" t="s">
        <v>65</v>
      </c>
      <c r="G46" s="66"/>
      <c r="H46" s="66"/>
    </row>
    <row r="47" spans="2:9" x14ac:dyDescent="0.25">
      <c r="F47" s="66" t="s">
        <v>66</v>
      </c>
      <c r="G47" s="66"/>
      <c r="H47" s="66"/>
    </row>
  </sheetData>
  <mergeCells count="15">
    <mergeCell ref="B6:B9"/>
    <mergeCell ref="C9:G9"/>
    <mergeCell ref="B4:I4"/>
    <mergeCell ref="C23:G23"/>
    <mergeCell ref="C39:G39"/>
    <mergeCell ref="B18:B23"/>
    <mergeCell ref="B26:B33"/>
    <mergeCell ref="B10:B17"/>
    <mergeCell ref="C17:G17"/>
    <mergeCell ref="F46:H46"/>
    <mergeCell ref="F47:H47"/>
    <mergeCell ref="B34:B39"/>
    <mergeCell ref="C33:G33"/>
    <mergeCell ref="B24:B25"/>
    <mergeCell ref="C25:G25"/>
  </mergeCells>
  <pageMargins left="0.7" right="0.7" top="0.75" bottom="0.75" header="0.3" footer="0.3"/>
  <pageSetup paperSize="9" scale="5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komp</cp:lastModifiedBy>
  <cp:lastPrinted>2020-10-15T10:49:29Z</cp:lastPrinted>
  <dcterms:created xsi:type="dcterms:W3CDTF">2019-12-11T12:07:16Z</dcterms:created>
  <dcterms:modified xsi:type="dcterms:W3CDTF">2020-11-06T13:03:04Z</dcterms:modified>
</cp:coreProperties>
</file>